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رابع - التعليم\"/>
    </mc:Choice>
  </mc:AlternateContent>
  <xr:revisionPtr revIDLastSave="0" documentId="8_{E037864A-F2FF-4679-92EB-C91787668B87}" xr6:coauthVersionLast="47" xr6:coauthVersionMax="47" xr10:uidLastSave="{00000000-0000-0000-0000-000000000000}"/>
  <bookViews>
    <workbookView xWindow="-103" yWindow="-103" windowWidth="16663" windowHeight="8743" xr2:uid="{7CE2494B-FED7-4993-A3AE-B63ABC08AA74}"/>
  </bookViews>
  <sheets>
    <sheet name="جدول 03-04 Table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03-04 Table '!$A$1:$I$24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D21" i="1"/>
  <c r="E20" i="1"/>
  <c r="D20" i="1"/>
  <c r="C20" i="1"/>
  <c r="B20" i="1"/>
  <c r="G19" i="1"/>
  <c r="G20" i="1" s="1"/>
  <c r="F19" i="1"/>
  <c r="H19" i="1" s="1"/>
  <c r="G18" i="1"/>
  <c r="F18" i="1"/>
  <c r="F20" i="1" s="1"/>
  <c r="H17" i="1"/>
  <c r="G17" i="1"/>
  <c r="F17" i="1"/>
  <c r="E15" i="1"/>
  <c r="D15" i="1"/>
  <c r="C15" i="1"/>
  <c r="C21" i="1" s="1"/>
  <c r="B15" i="1"/>
  <c r="B21" i="1" s="1"/>
  <c r="G14" i="1"/>
  <c r="G15" i="1" s="1"/>
  <c r="F14" i="1"/>
  <c r="H14" i="1" s="1"/>
  <c r="G13" i="1"/>
  <c r="F13" i="1"/>
  <c r="F15" i="1" s="1"/>
  <c r="F21" i="1" s="1"/>
  <c r="H12" i="1"/>
  <c r="G12" i="1"/>
  <c r="F12" i="1"/>
  <c r="H21" i="1" l="1"/>
  <c r="G21" i="1"/>
  <c r="H13" i="1"/>
  <c r="H15" i="1" s="1"/>
  <c r="H18" i="1"/>
  <c r="H20" i="1" s="1"/>
</calcChain>
</file>

<file path=xl/sharedStrings.xml><?xml version="1.0" encoding="utf-8"?>
<sst xmlns="http://schemas.openxmlformats.org/spreadsheetml/2006/main" count="49" uniqueCount="31">
  <si>
    <t>الطلاب الناجحون بالتعليم الحكومي والخاص حسب المرحلة والجنسية والجنس - إمارة دبــي</t>
  </si>
  <si>
    <t>Graduated Students in Governmental and Private Education by Stage, Nationality and Gender  - Emirate of Dubai</t>
  </si>
  <si>
    <t>( 2020/2021 )</t>
  </si>
  <si>
    <t>جـــدول ( 03 - 04 ) Table</t>
  </si>
  <si>
    <t>إماراتي   Emirati</t>
  </si>
  <si>
    <t>غير إماراتي   Non- Emirati</t>
  </si>
  <si>
    <t>المجموع العام   Grand Total</t>
  </si>
  <si>
    <t>ذكور</t>
  </si>
  <si>
    <t>إناث</t>
  </si>
  <si>
    <t>المجموع</t>
  </si>
  <si>
    <t>Males</t>
  </si>
  <si>
    <t>Females</t>
  </si>
  <si>
    <t>Total</t>
  </si>
  <si>
    <t>التعليم الحكومي*</t>
  </si>
  <si>
    <t>Governmental Education*</t>
  </si>
  <si>
    <t>الحلقة الأولى</t>
  </si>
  <si>
    <t>Cycle1</t>
  </si>
  <si>
    <t>الحلقة الثانية</t>
  </si>
  <si>
    <t>Cycle 2</t>
  </si>
  <si>
    <t>الحلقة الثالثة</t>
  </si>
  <si>
    <t>Cycle 3</t>
  </si>
  <si>
    <t>التعليم الخاص</t>
  </si>
  <si>
    <t>Private Education</t>
  </si>
  <si>
    <t xml:space="preserve">المجموع العام </t>
  </si>
  <si>
    <t xml:space="preserve">Grand Total </t>
  </si>
  <si>
    <t>* تشمل بيانات التعليم العام والمستمر والتطبيقي</t>
  </si>
  <si>
    <t>* Includiing public, continous and applied education data.</t>
  </si>
  <si>
    <t xml:space="preserve">المصدر : وزارة التربية والتعليم </t>
  </si>
  <si>
    <t xml:space="preserve">Source : Ministry of Education </t>
  </si>
  <si>
    <t xml:space="preserve">              هيئة المعرفة والتنمية البشرية</t>
  </si>
  <si>
    <t xml:space="preserve">                Knowledge and Human Development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</si>
</sst>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_-;\-* #,##0_-;_-* &quot;-&quot;??_-;_-@_-"/>
  </numFmts>
  <fonts count="23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1"/>
      <name val="WinSoft Pro"/>
      <family val="2"/>
    </font>
    <font>
      <b/>
      <sz val="12"/>
      <name val="Myriad Pro"/>
      <family val="2"/>
    </font>
    <font>
      <b/>
      <sz val="12"/>
      <name val="GE SS Text Light"/>
      <family val="1"/>
      <charset val="178"/>
    </font>
    <font>
      <b/>
      <sz val="10"/>
      <name val="Myriad Pro"/>
      <family val="2"/>
    </font>
    <font>
      <sz val="11"/>
      <name val="Dubai"/>
      <family val="2"/>
    </font>
    <font>
      <sz val="11"/>
      <color theme="1"/>
      <name val="Calibri"/>
      <family val="2"/>
      <scheme val="minor"/>
    </font>
    <font>
      <b/>
      <sz val="8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right" vertical="center" readingOrder="2"/>
    </xf>
    <xf numFmtId="0" fontId="10" fillId="0" borderId="0" xfId="1" applyFont="1" applyAlignment="1">
      <alignment horizontal="right" vertical="center" readingOrder="2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8" fillId="2" borderId="4" xfId="1" applyFont="1" applyFill="1" applyBorder="1" applyAlignment="1">
      <alignment horizontal="center"/>
    </xf>
    <xf numFmtId="0" fontId="15" fillId="0" borderId="0" xfId="1" applyFont="1" applyAlignment="1">
      <alignment horizontal="center" vertical="center"/>
    </xf>
    <xf numFmtId="0" fontId="8" fillId="2" borderId="5" xfId="1" applyFont="1" applyFill="1" applyBorder="1" applyAlignment="1">
      <alignment horizontal="center" vertical="top"/>
    </xf>
    <xf numFmtId="0" fontId="8" fillId="0" borderId="6" xfId="1" applyFont="1" applyBorder="1" applyAlignment="1">
      <alignment horizontal="right" vertical="center"/>
    </xf>
    <xf numFmtId="3" fontId="8" fillId="0" borderId="6" xfId="1" applyNumberFormat="1" applyFont="1" applyBorder="1" applyAlignment="1">
      <alignment horizontal="right" vertical="center" indent="2"/>
    </xf>
    <xf numFmtId="3" fontId="8" fillId="0" borderId="6" xfId="1" applyNumberFormat="1" applyFont="1" applyBorder="1" applyAlignment="1">
      <alignment horizontal="right" vertical="center"/>
    </xf>
    <xf numFmtId="0" fontId="8" fillId="0" borderId="6" xfId="1" applyFont="1" applyBorder="1" applyAlignment="1">
      <alignment horizontal="lef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horizontal="right" vertical="center" indent="1"/>
    </xf>
    <xf numFmtId="164" fontId="17" fillId="0" borderId="0" xfId="2" applyNumberFormat="1" applyFont="1" applyBorder="1" applyAlignment="1">
      <alignment horizontal="right" vertical="center" indent="1"/>
    </xf>
    <xf numFmtId="164" fontId="17" fillId="0" borderId="0" xfId="2" applyNumberFormat="1" applyFont="1" applyBorder="1" applyAlignment="1">
      <alignment horizontal="right" vertical="center"/>
    </xf>
    <xf numFmtId="0" fontId="17" fillId="0" borderId="0" xfId="1" applyFont="1" applyAlignment="1">
      <alignment horizontal="left" vertical="center" indent="1"/>
    </xf>
    <xf numFmtId="0" fontId="17" fillId="2" borderId="0" xfId="1" applyFont="1" applyFill="1" applyAlignment="1">
      <alignment horizontal="right" vertical="center" indent="1"/>
    </xf>
    <xf numFmtId="164" fontId="17" fillId="2" borderId="0" xfId="2" applyNumberFormat="1" applyFont="1" applyFill="1" applyBorder="1" applyAlignment="1">
      <alignment horizontal="right" vertical="center" indent="1"/>
    </xf>
    <xf numFmtId="164" fontId="17" fillId="2" borderId="0" xfId="2" applyNumberFormat="1" applyFont="1" applyFill="1" applyBorder="1" applyAlignment="1">
      <alignment horizontal="right" vertical="center"/>
    </xf>
    <xf numFmtId="0" fontId="17" fillId="2" borderId="0" xfId="1" applyFont="1" applyFill="1" applyAlignment="1">
      <alignment horizontal="left" vertical="center" indent="1"/>
    </xf>
    <xf numFmtId="164" fontId="17" fillId="0" borderId="0" xfId="2" applyNumberFormat="1" applyFont="1" applyFill="1" applyBorder="1" applyAlignment="1">
      <alignment horizontal="right" vertical="center" indent="1"/>
    </xf>
    <xf numFmtId="164" fontId="17" fillId="0" borderId="0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 indent="1"/>
    </xf>
    <xf numFmtId="164" fontId="8" fillId="2" borderId="0" xfId="2" applyNumberFormat="1" applyFont="1" applyFill="1" applyBorder="1" applyAlignment="1">
      <alignment horizontal="right" vertical="center" indent="1"/>
    </xf>
    <xf numFmtId="164" fontId="8" fillId="2" borderId="0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 indent="1"/>
    </xf>
    <xf numFmtId="0" fontId="8" fillId="0" borderId="0" xfId="1" applyFont="1" applyAlignment="1">
      <alignment horizontal="right" vertical="center" indent="1"/>
    </xf>
    <xf numFmtId="0" fontId="17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 indent="1"/>
    </xf>
    <xf numFmtId="0" fontId="17" fillId="2" borderId="0" xfId="1" applyFont="1" applyFill="1" applyAlignment="1">
      <alignment horizontal="right" vertical="center"/>
    </xf>
    <xf numFmtId="0" fontId="3" fillId="0" borderId="0" xfId="1" applyFont="1" applyAlignment="1">
      <alignment horizontal="left" vertical="center"/>
    </xf>
    <xf numFmtId="166" fontId="8" fillId="2" borderId="0" xfId="3" applyNumberFormat="1" applyFont="1" applyFill="1" applyBorder="1" applyAlignment="1">
      <alignment horizontal="right" vertical="center" indent="1"/>
    </xf>
    <xf numFmtId="166" fontId="8" fillId="2" borderId="0" xfId="3" applyNumberFormat="1" applyFont="1" applyFill="1" applyBorder="1" applyAlignment="1">
      <alignment horizontal="right" vertical="center"/>
    </xf>
    <xf numFmtId="0" fontId="19" fillId="0" borderId="0" xfId="1" applyFont="1" applyAlignment="1">
      <alignment vertical="center"/>
    </xf>
    <xf numFmtId="0" fontId="8" fillId="0" borderId="7" xfId="1" applyFont="1" applyBorder="1" applyAlignment="1">
      <alignment horizontal="right" vertical="center" indent="1"/>
    </xf>
    <xf numFmtId="164" fontId="8" fillId="0" borderId="7" xfId="2" applyNumberFormat="1" applyFont="1" applyFill="1" applyBorder="1" applyAlignment="1">
      <alignment horizontal="right" vertical="center" indent="1"/>
    </xf>
    <xf numFmtId="164" fontId="8" fillId="0" borderId="7" xfId="2" applyNumberFormat="1" applyFont="1" applyFill="1" applyBorder="1" applyAlignment="1">
      <alignment horizontal="right" vertical="center"/>
    </xf>
    <xf numFmtId="0" fontId="8" fillId="0" borderId="7" xfId="1" applyFont="1" applyBorder="1" applyAlignment="1">
      <alignment horizontal="left" vertical="center" indent="1"/>
    </xf>
    <xf numFmtId="0" fontId="20" fillId="0" borderId="0" xfId="1" applyFont="1" applyAlignment="1">
      <alignment horizontal="right" readingOrder="2"/>
    </xf>
    <xf numFmtId="0" fontId="20" fillId="0" borderId="0" xfId="1" applyFont="1" applyAlignment="1">
      <alignment readingOrder="2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right" vertical="center"/>
    </xf>
  </cellXfs>
  <cellStyles count="4">
    <cellStyle name="Comma 2" xfId="2" xr:uid="{D55FB12C-109E-49F1-8A9C-A2D534469CC8}"/>
    <cellStyle name="Comma 3" xfId="3" xr:uid="{5593DAB1-78D4-4006-A1C3-ED63A3089CF4}"/>
    <cellStyle name="Normal" xfId="0" builtinId="0"/>
    <cellStyle name="Normal 3" xfId="1" xr:uid="{2CDC18E1-3592-4334-B237-665ABAEF43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374579</xdr:colOff>
      <xdr:row>0</xdr:row>
      <xdr:rowOff>0</xdr:rowOff>
    </xdr:from>
    <xdr:to>
      <xdr:col>8</xdr:col>
      <xdr:colOff>1646972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3CD514-38D1-4A17-8E49-FBD176B319E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2273228" y="0"/>
          <a:ext cx="1272393" cy="598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3462</xdr:rowOff>
    </xdr:from>
    <xdr:to>
      <xdr:col>2</xdr:col>
      <xdr:colOff>340905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E0E173-8A27-42C1-8D1D-DEEDE5380C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9326952" y="3462"/>
          <a:ext cx="2784748" cy="5952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kmahmood\AppData\Local\Microsoft\Windows\INetCache\Content.Outlook\ZM0DKT8S\STB%202021(2).xlsx" TargetMode="External"/><Relationship Id="rId1" Type="http://schemas.openxmlformats.org/officeDocument/2006/relationships/externalLinkPath" Target="file:///C:\Users\akmahmood\AppData\Local\Microsoft\Windows\INetCache\Content.Outlook\ZM0DKT8S\STB%202021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1\&#1575;&#1604;&#1576;&#1575;&#1576;%20&#1575;&#1604;&#1585;&#1575;&#1576;&#1593;-%20&#1575;&#1604;&#1578;&#1593;&#1604;&#1610;&#1605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1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2-04 Table"/>
      <sheetName val="جدول 03-04 Table "/>
      <sheetName val="جدول  06-04 Table (2)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  "/>
      <sheetName val="جدول 07 -04 Table"/>
      <sheetName val="جدول 8-04 Table"/>
      <sheetName val="جدول 09-04 Table "/>
      <sheetName val="جدول 10-04 Table"/>
      <sheetName val="جدول 11-04 Table"/>
      <sheetName val="جدول 12-04 Table"/>
      <sheetName val="جدول 13-04 Table"/>
      <sheetName val="جدول 14-04 Table "/>
      <sheetName val="جدول 15-04 Table"/>
      <sheetName val="جدول 16-04 Table"/>
      <sheetName val="جدول 17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CE7A-3935-4886-B3F8-AF9E9421F410}">
  <sheetPr>
    <tabColor theme="0" tint="-0.249977111117893"/>
  </sheetPr>
  <dimension ref="A1:R25"/>
  <sheetViews>
    <sheetView showGridLines="0" rightToLeft="1" tabSelected="1" view="pageBreakPreview" zoomScale="80" zoomScaleNormal="75" zoomScaleSheetLayoutView="80" workbookViewId="0">
      <selection activeCell="E20" sqref="E20"/>
    </sheetView>
  </sheetViews>
  <sheetFormatPr defaultRowHeight="18.45"/>
  <cols>
    <col min="1" max="1" width="18.19921875" style="1" customWidth="1"/>
    <col min="2" max="8" width="11.73046875" style="1" customWidth="1"/>
    <col min="9" max="9" width="22.265625" style="1" customWidth="1"/>
    <col min="10" max="18" width="9.06640625" style="2"/>
    <col min="19" max="256" width="9.06640625" style="3"/>
    <col min="257" max="257" width="18.19921875" style="3" customWidth="1"/>
    <col min="258" max="264" width="11.73046875" style="3" customWidth="1"/>
    <col min="265" max="265" width="19.6640625" style="3" customWidth="1"/>
    <col min="266" max="512" width="9.06640625" style="3"/>
    <col min="513" max="513" width="18.19921875" style="3" customWidth="1"/>
    <col min="514" max="520" width="11.73046875" style="3" customWidth="1"/>
    <col min="521" max="521" width="19.6640625" style="3" customWidth="1"/>
    <col min="522" max="768" width="9.06640625" style="3"/>
    <col min="769" max="769" width="18.19921875" style="3" customWidth="1"/>
    <col min="770" max="776" width="11.73046875" style="3" customWidth="1"/>
    <col min="777" max="777" width="19.6640625" style="3" customWidth="1"/>
    <col min="778" max="1024" width="9.06640625" style="3"/>
    <col min="1025" max="1025" width="18.19921875" style="3" customWidth="1"/>
    <col min="1026" max="1032" width="11.73046875" style="3" customWidth="1"/>
    <col min="1033" max="1033" width="19.6640625" style="3" customWidth="1"/>
    <col min="1034" max="1280" width="9.06640625" style="3"/>
    <col min="1281" max="1281" width="18.19921875" style="3" customWidth="1"/>
    <col min="1282" max="1288" width="11.73046875" style="3" customWidth="1"/>
    <col min="1289" max="1289" width="19.6640625" style="3" customWidth="1"/>
    <col min="1290" max="1536" width="9.06640625" style="3"/>
    <col min="1537" max="1537" width="18.19921875" style="3" customWidth="1"/>
    <col min="1538" max="1544" width="11.73046875" style="3" customWidth="1"/>
    <col min="1545" max="1545" width="19.6640625" style="3" customWidth="1"/>
    <col min="1546" max="1792" width="9.06640625" style="3"/>
    <col min="1793" max="1793" width="18.19921875" style="3" customWidth="1"/>
    <col min="1794" max="1800" width="11.73046875" style="3" customWidth="1"/>
    <col min="1801" max="1801" width="19.6640625" style="3" customWidth="1"/>
    <col min="1802" max="2048" width="9.06640625" style="3"/>
    <col min="2049" max="2049" width="18.19921875" style="3" customWidth="1"/>
    <col min="2050" max="2056" width="11.73046875" style="3" customWidth="1"/>
    <col min="2057" max="2057" width="19.6640625" style="3" customWidth="1"/>
    <col min="2058" max="2304" width="9.06640625" style="3"/>
    <col min="2305" max="2305" width="18.19921875" style="3" customWidth="1"/>
    <col min="2306" max="2312" width="11.73046875" style="3" customWidth="1"/>
    <col min="2313" max="2313" width="19.6640625" style="3" customWidth="1"/>
    <col min="2314" max="2560" width="9.06640625" style="3"/>
    <col min="2561" max="2561" width="18.19921875" style="3" customWidth="1"/>
    <col min="2562" max="2568" width="11.73046875" style="3" customWidth="1"/>
    <col min="2569" max="2569" width="19.6640625" style="3" customWidth="1"/>
    <col min="2570" max="2816" width="9.06640625" style="3"/>
    <col min="2817" max="2817" width="18.19921875" style="3" customWidth="1"/>
    <col min="2818" max="2824" width="11.73046875" style="3" customWidth="1"/>
    <col min="2825" max="2825" width="19.6640625" style="3" customWidth="1"/>
    <col min="2826" max="3072" width="9.06640625" style="3"/>
    <col min="3073" max="3073" width="18.19921875" style="3" customWidth="1"/>
    <col min="3074" max="3080" width="11.73046875" style="3" customWidth="1"/>
    <col min="3081" max="3081" width="19.6640625" style="3" customWidth="1"/>
    <col min="3082" max="3328" width="9.06640625" style="3"/>
    <col min="3329" max="3329" width="18.19921875" style="3" customWidth="1"/>
    <col min="3330" max="3336" width="11.73046875" style="3" customWidth="1"/>
    <col min="3337" max="3337" width="19.6640625" style="3" customWidth="1"/>
    <col min="3338" max="3584" width="9.06640625" style="3"/>
    <col min="3585" max="3585" width="18.19921875" style="3" customWidth="1"/>
    <col min="3586" max="3592" width="11.73046875" style="3" customWidth="1"/>
    <col min="3593" max="3593" width="19.6640625" style="3" customWidth="1"/>
    <col min="3594" max="3840" width="9.06640625" style="3"/>
    <col min="3841" max="3841" width="18.19921875" style="3" customWidth="1"/>
    <col min="3842" max="3848" width="11.73046875" style="3" customWidth="1"/>
    <col min="3849" max="3849" width="19.6640625" style="3" customWidth="1"/>
    <col min="3850" max="4096" width="9.06640625" style="3"/>
    <col min="4097" max="4097" width="18.19921875" style="3" customWidth="1"/>
    <col min="4098" max="4104" width="11.73046875" style="3" customWidth="1"/>
    <col min="4105" max="4105" width="19.6640625" style="3" customWidth="1"/>
    <col min="4106" max="4352" width="9.06640625" style="3"/>
    <col min="4353" max="4353" width="18.19921875" style="3" customWidth="1"/>
    <col min="4354" max="4360" width="11.73046875" style="3" customWidth="1"/>
    <col min="4361" max="4361" width="19.6640625" style="3" customWidth="1"/>
    <col min="4362" max="4608" width="9.06640625" style="3"/>
    <col min="4609" max="4609" width="18.19921875" style="3" customWidth="1"/>
    <col min="4610" max="4616" width="11.73046875" style="3" customWidth="1"/>
    <col min="4617" max="4617" width="19.6640625" style="3" customWidth="1"/>
    <col min="4618" max="4864" width="9.06640625" style="3"/>
    <col min="4865" max="4865" width="18.19921875" style="3" customWidth="1"/>
    <col min="4866" max="4872" width="11.73046875" style="3" customWidth="1"/>
    <col min="4873" max="4873" width="19.6640625" style="3" customWidth="1"/>
    <col min="4874" max="5120" width="9.06640625" style="3"/>
    <col min="5121" max="5121" width="18.19921875" style="3" customWidth="1"/>
    <col min="5122" max="5128" width="11.73046875" style="3" customWidth="1"/>
    <col min="5129" max="5129" width="19.6640625" style="3" customWidth="1"/>
    <col min="5130" max="5376" width="9.06640625" style="3"/>
    <col min="5377" max="5377" width="18.19921875" style="3" customWidth="1"/>
    <col min="5378" max="5384" width="11.73046875" style="3" customWidth="1"/>
    <col min="5385" max="5385" width="19.6640625" style="3" customWidth="1"/>
    <col min="5386" max="5632" width="9.06640625" style="3"/>
    <col min="5633" max="5633" width="18.19921875" style="3" customWidth="1"/>
    <col min="5634" max="5640" width="11.73046875" style="3" customWidth="1"/>
    <col min="5641" max="5641" width="19.6640625" style="3" customWidth="1"/>
    <col min="5642" max="5888" width="9.06640625" style="3"/>
    <col min="5889" max="5889" width="18.19921875" style="3" customWidth="1"/>
    <col min="5890" max="5896" width="11.73046875" style="3" customWidth="1"/>
    <col min="5897" max="5897" width="19.6640625" style="3" customWidth="1"/>
    <col min="5898" max="6144" width="9.06640625" style="3"/>
    <col min="6145" max="6145" width="18.19921875" style="3" customWidth="1"/>
    <col min="6146" max="6152" width="11.73046875" style="3" customWidth="1"/>
    <col min="6153" max="6153" width="19.6640625" style="3" customWidth="1"/>
    <col min="6154" max="6400" width="9.06640625" style="3"/>
    <col min="6401" max="6401" width="18.19921875" style="3" customWidth="1"/>
    <col min="6402" max="6408" width="11.73046875" style="3" customWidth="1"/>
    <col min="6409" max="6409" width="19.6640625" style="3" customWidth="1"/>
    <col min="6410" max="6656" width="9.06640625" style="3"/>
    <col min="6657" max="6657" width="18.19921875" style="3" customWidth="1"/>
    <col min="6658" max="6664" width="11.73046875" style="3" customWidth="1"/>
    <col min="6665" max="6665" width="19.6640625" style="3" customWidth="1"/>
    <col min="6666" max="6912" width="9.06640625" style="3"/>
    <col min="6913" max="6913" width="18.19921875" style="3" customWidth="1"/>
    <col min="6914" max="6920" width="11.73046875" style="3" customWidth="1"/>
    <col min="6921" max="6921" width="19.6640625" style="3" customWidth="1"/>
    <col min="6922" max="7168" width="9.06640625" style="3"/>
    <col min="7169" max="7169" width="18.19921875" style="3" customWidth="1"/>
    <col min="7170" max="7176" width="11.73046875" style="3" customWidth="1"/>
    <col min="7177" max="7177" width="19.6640625" style="3" customWidth="1"/>
    <col min="7178" max="7424" width="9.06640625" style="3"/>
    <col min="7425" max="7425" width="18.19921875" style="3" customWidth="1"/>
    <col min="7426" max="7432" width="11.73046875" style="3" customWidth="1"/>
    <col min="7433" max="7433" width="19.6640625" style="3" customWidth="1"/>
    <col min="7434" max="7680" width="9.06640625" style="3"/>
    <col min="7681" max="7681" width="18.19921875" style="3" customWidth="1"/>
    <col min="7682" max="7688" width="11.73046875" style="3" customWidth="1"/>
    <col min="7689" max="7689" width="19.6640625" style="3" customWidth="1"/>
    <col min="7690" max="7936" width="9.06640625" style="3"/>
    <col min="7937" max="7937" width="18.19921875" style="3" customWidth="1"/>
    <col min="7938" max="7944" width="11.73046875" style="3" customWidth="1"/>
    <col min="7945" max="7945" width="19.6640625" style="3" customWidth="1"/>
    <col min="7946" max="8192" width="9.06640625" style="3"/>
    <col min="8193" max="8193" width="18.19921875" style="3" customWidth="1"/>
    <col min="8194" max="8200" width="11.73046875" style="3" customWidth="1"/>
    <col min="8201" max="8201" width="19.6640625" style="3" customWidth="1"/>
    <col min="8202" max="8448" width="9.06640625" style="3"/>
    <col min="8449" max="8449" width="18.19921875" style="3" customWidth="1"/>
    <col min="8450" max="8456" width="11.73046875" style="3" customWidth="1"/>
    <col min="8457" max="8457" width="19.6640625" style="3" customWidth="1"/>
    <col min="8458" max="8704" width="9.06640625" style="3"/>
    <col min="8705" max="8705" width="18.19921875" style="3" customWidth="1"/>
    <col min="8706" max="8712" width="11.73046875" style="3" customWidth="1"/>
    <col min="8713" max="8713" width="19.6640625" style="3" customWidth="1"/>
    <col min="8714" max="8960" width="9.06640625" style="3"/>
    <col min="8961" max="8961" width="18.19921875" style="3" customWidth="1"/>
    <col min="8962" max="8968" width="11.73046875" style="3" customWidth="1"/>
    <col min="8969" max="8969" width="19.6640625" style="3" customWidth="1"/>
    <col min="8970" max="9216" width="9.06640625" style="3"/>
    <col min="9217" max="9217" width="18.19921875" style="3" customWidth="1"/>
    <col min="9218" max="9224" width="11.73046875" style="3" customWidth="1"/>
    <col min="9225" max="9225" width="19.6640625" style="3" customWidth="1"/>
    <col min="9226" max="9472" width="9.06640625" style="3"/>
    <col min="9473" max="9473" width="18.19921875" style="3" customWidth="1"/>
    <col min="9474" max="9480" width="11.73046875" style="3" customWidth="1"/>
    <col min="9481" max="9481" width="19.6640625" style="3" customWidth="1"/>
    <col min="9482" max="9728" width="9.06640625" style="3"/>
    <col min="9729" max="9729" width="18.19921875" style="3" customWidth="1"/>
    <col min="9730" max="9736" width="11.73046875" style="3" customWidth="1"/>
    <col min="9737" max="9737" width="19.6640625" style="3" customWidth="1"/>
    <col min="9738" max="9984" width="9.06640625" style="3"/>
    <col min="9985" max="9985" width="18.19921875" style="3" customWidth="1"/>
    <col min="9986" max="9992" width="11.73046875" style="3" customWidth="1"/>
    <col min="9993" max="9993" width="19.6640625" style="3" customWidth="1"/>
    <col min="9994" max="10240" width="9.06640625" style="3"/>
    <col min="10241" max="10241" width="18.19921875" style="3" customWidth="1"/>
    <col min="10242" max="10248" width="11.73046875" style="3" customWidth="1"/>
    <col min="10249" max="10249" width="19.6640625" style="3" customWidth="1"/>
    <col min="10250" max="10496" width="9.06640625" style="3"/>
    <col min="10497" max="10497" width="18.19921875" style="3" customWidth="1"/>
    <col min="10498" max="10504" width="11.73046875" style="3" customWidth="1"/>
    <col min="10505" max="10505" width="19.6640625" style="3" customWidth="1"/>
    <col min="10506" max="10752" width="9.06640625" style="3"/>
    <col min="10753" max="10753" width="18.19921875" style="3" customWidth="1"/>
    <col min="10754" max="10760" width="11.73046875" style="3" customWidth="1"/>
    <col min="10761" max="10761" width="19.6640625" style="3" customWidth="1"/>
    <col min="10762" max="11008" width="9.06640625" style="3"/>
    <col min="11009" max="11009" width="18.19921875" style="3" customWidth="1"/>
    <col min="11010" max="11016" width="11.73046875" style="3" customWidth="1"/>
    <col min="11017" max="11017" width="19.6640625" style="3" customWidth="1"/>
    <col min="11018" max="11264" width="9.06640625" style="3"/>
    <col min="11265" max="11265" width="18.19921875" style="3" customWidth="1"/>
    <col min="11266" max="11272" width="11.73046875" style="3" customWidth="1"/>
    <col min="11273" max="11273" width="19.6640625" style="3" customWidth="1"/>
    <col min="11274" max="11520" width="9.06640625" style="3"/>
    <col min="11521" max="11521" width="18.19921875" style="3" customWidth="1"/>
    <col min="11522" max="11528" width="11.73046875" style="3" customWidth="1"/>
    <col min="11529" max="11529" width="19.6640625" style="3" customWidth="1"/>
    <col min="11530" max="11776" width="9.06640625" style="3"/>
    <col min="11777" max="11777" width="18.19921875" style="3" customWidth="1"/>
    <col min="11778" max="11784" width="11.73046875" style="3" customWidth="1"/>
    <col min="11785" max="11785" width="19.6640625" style="3" customWidth="1"/>
    <col min="11786" max="12032" width="9.06640625" style="3"/>
    <col min="12033" max="12033" width="18.19921875" style="3" customWidth="1"/>
    <col min="12034" max="12040" width="11.73046875" style="3" customWidth="1"/>
    <col min="12041" max="12041" width="19.6640625" style="3" customWidth="1"/>
    <col min="12042" max="12288" width="9.06640625" style="3"/>
    <col min="12289" max="12289" width="18.19921875" style="3" customWidth="1"/>
    <col min="12290" max="12296" width="11.73046875" style="3" customWidth="1"/>
    <col min="12297" max="12297" width="19.6640625" style="3" customWidth="1"/>
    <col min="12298" max="12544" width="9.06640625" style="3"/>
    <col min="12545" max="12545" width="18.19921875" style="3" customWidth="1"/>
    <col min="12546" max="12552" width="11.73046875" style="3" customWidth="1"/>
    <col min="12553" max="12553" width="19.6640625" style="3" customWidth="1"/>
    <col min="12554" max="12800" width="9.06640625" style="3"/>
    <col min="12801" max="12801" width="18.19921875" style="3" customWidth="1"/>
    <col min="12802" max="12808" width="11.73046875" style="3" customWidth="1"/>
    <col min="12809" max="12809" width="19.6640625" style="3" customWidth="1"/>
    <col min="12810" max="13056" width="9.06640625" style="3"/>
    <col min="13057" max="13057" width="18.19921875" style="3" customWidth="1"/>
    <col min="13058" max="13064" width="11.73046875" style="3" customWidth="1"/>
    <col min="13065" max="13065" width="19.6640625" style="3" customWidth="1"/>
    <col min="13066" max="13312" width="9.06640625" style="3"/>
    <col min="13313" max="13313" width="18.19921875" style="3" customWidth="1"/>
    <col min="13314" max="13320" width="11.73046875" style="3" customWidth="1"/>
    <col min="13321" max="13321" width="19.6640625" style="3" customWidth="1"/>
    <col min="13322" max="13568" width="9.06640625" style="3"/>
    <col min="13569" max="13569" width="18.19921875" style="3" customWidth="1"/>
    <col min="13570" max="13576" width="11.73046875" style="3" customWidth="1"/>
    <col min="13577" max="13577" width="19.6640625" style="3" customWidth="1"/>
    <col min="13578" max="13824" width="9.06640625" style="3"/>
    <col min="13825" max="13825" width="18.19921875" style="3" customWidth="1"/>
    <col min="13826" max="13832" width="11.73046875" style="3" customWidth="1"/>
    <col min="13833" max="13833" width="19.6640625" style="3" customWidth="1"/>
    <col min="13834" max="14080" width="9.06640625" style="3"/>
    <col min="14081" max="14081" width="18.19921875" style="3" customWidth="1"/>
    <col min="14082" max="14088" width="11.73046875" style="3" customWidth="1"/>
    <col min="14089" max="14089" width="19.6640625" style="3" customWidth="1"/>
    <col min="14090" max="14336" width="9.06640625" style="3"/>
    <col min="14337" max="14337" width="18.19921875" style="3" customWidth="1"/>
    <col min="14338" max="14344" width="11.73046875" style="3" customWidth="1"/>
    <col min="14345" max="14345" width="19.6640625" style="3" customWidth="1"/>
    <col min="14346" max="14592" width="9.06640625" style="3"/>
    <col min="14593" max="14593" width="18.19921875" style="3" customWidth="1"/>
    <col min="14594" max="14600" width="11.73046875" style="3" customWidth="1"/>
    <col min="14601" max="14601" width="19.6640625" style="3" customWidth="1"/>
    <col min="14602" max="14848" width="9.06640625" style="3"/>
    <col min="14849" max="14849" width="18.19921875" style="3" customWidth="1"/>
    <col min="14850" max="14856" width="11.73046875" style="3" customWidth="1"/>
    <col min="14857" max="14857" width="19.6640625" style="3" customWidth="1"/>
    <col min="14858" max="15104" width="9.06640625" style="3"/>
    <col min="15105" max="15105" width="18.19921875" style="3" customWidth="1"/>
    <col min="15106" max="15112" width="11.73046875" style="3" customWidth="1"/>
    <col min="15113" max="15113" width="19.6640625" style="3" customWidth="1"/>
    <col min="15114" max="15360" width="9.06640625" style="3"/>
    <col min="15361" max="15361" width="18.19921875" style="3" customWidth="1"/>
    <col min="15362" max="15368" width="11.73046875" style="3" customWidth="1"/>
    <col min="15369" max="15369" width="19.6640625" style="3" customWidth="1"/>
    <col min="15370" max="15616" width="9.06640625" style="3"/>
    <col min="15617" max="15617" width="18.19921875" style="3" customWidth="1"/>
    <col min="15618" max="15624" width="11.73046875" style="3" customWidth="1"/>
    <col min="15625" max="15625" width="19.6640625" style="3" customWidth="1"/>
    <col min="15626" max="15872" width="9.06640625" style="3"/>
    <col min="15873" max="15873" width="18.19921875" style="3" customWidth="1"/>
    <col min="15874" max="15880" width="11.73046875" style="3" customWidth="1"/>
    <col min="15881" max="15881" width="19.6640625" style="3" customWidth="1"/>
    <col min="15882" max="16128" width="9.06640625" style="3"/>
    <col min="16129" max="16129" width="18.19921875" style="3" customWidth="1"/>
    <col min="16130" max="16136" width="11.73046875" style="3" customWidth="1"/>
    <col min="16137" max="16137" width="19.6640625" style="3" customWidth="1"/>
    <col min="16138" max="16384" width="9.06640625" style="3"/>
  </cols>
  <sheetData>
    <row r="1" spans="1:18" ht="47.15" customHeight="1"/>
    <row r="2" spans="1:18" ht="21.75" customHeight="1"/>
    <row r="3" spans="1:18" s="6" customFormat="1" ht="24">
      <c r="A3" s="4" t="s">
        <v>0</v>
      </c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5"/>
    </row>
    <row r="4" spans="1:18" s="7" customFormat="1" ht="24">
      <c r="A4" s="4" t="s">
        <v>1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5"/>
      <c r="P4" s="5"/>
      <c r="Q4" s="5"/>
      <c r="R4" s="5"/>
    </row>
    <row r="5" spans="1:18" s="7" customFormat="1" ht="21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5"/>
      <c r="K5" s="5"/>
      <c r="L5" s="5"/>
      <c r="M5" s="5"/>
      <c r="N5" s="5"/>
      <c r="O5" s="5"/>
      <c r="P5" s="5"/>
      <c r="Q5" s="5"/>
      <c r="R5" s="5"/>
    </row>
    <row r="6" spans="1:18" s="10" customFormat="1" ht="21.75" customHeight="1">
      <c r="A6" s="8" t="s">
        <v>3</v>
      </c>
      <c r="B6" s="1"/>
      <c r="C6" s="1"/>
      <c r="D6" s="1"/>
      <c r="E6" s="1"/>
      <c r="F6" s="1"/>
      <c r="G6" s="1"/>
      <c r="H6" s="1"/>
      <c r="I6" s="9"/>
      <c r="J6" s="2"/>
      <c r="K6" s="2"/>
      <c r="L6" s="2"/>
      <c r="M6" s="2"/>
      <c r="N6" s="2"/>
      <c r="O6" s="2"/>
      <c r="P6" s="2"/>
      <c r="Q6" s="2"/>
      <c r="R6" s="2"/>
    </row>
    <row r="7" spans="1:18" s="15" customFormat="1" ht="7.5" hidden="1" customHeight="1">
      <c r="A7" s="11"/>
      <c r="B7" s="11"/>
      <c r="C7" s="11"/>
      <c r="D7" s="11"/>
      <c r="E7" s="11"/>
      <c r="F7" s="12"/>
      <c r="G7" s="12"/>
      <c r="H7" s="12"/>
      <c r="I7" s="13"/>
      <c r="J7" s="14"/>
      <c r="K7" s="14"/>
      <c r="L7" s="14"/>
      <c r="M7" s="14"/>
      <c r="N7" s="14"/>
      <c r="O7" s="14"/>
      <c r="P7" s="14"/>
      <c r="Q7" s="14"/>
      <c r="R7" s="14"/>
    </row>
    <row r="8" spans="1:18" s="22" customFormat="1" ht="24.75" customHeight="1">
      <c r="A8" s="16"/>
      <c r="B8" s="17" t="s">
        <v>4</v>
      </c>
      <c r="C8" s="18"/>
      <c r="D8" s="17" t="s">
        <v>5</v>
      </c>
      <c r="E8" s="18"/>
      <c r="F8" s="17" t="s">
        <v>6</v>
      </c>
      <c r="G8" s="18"/>
      <c r="H8" s="16"/>
      <c r="I8" s="19"/>
      <c r="J8" s="20"/>
      <c r="K8" s="21"/>
      <c r="L8" s="21"/>
      <c r="M8" s="21"/>
      <c r="N8" s="21"/>
      <c r="O8" s="21"/>
      <c r="P8" s="21"/>
      <c r="Q8" s="21"/>
      <c r="R8" s="21"/>
    </row>
    <row r="9" spans="1:18" s="24" customFormat="1" ht="21.75" customHeight="1">
      <c r="A9" s="16"/>
      <c r="B9" s="23" t="s">
        <v>7</v>
      </c>
      <c r="C9" s="23" t="s">
        <v>8</v>
      </c>
      <c r="D9" s="23" t="s">
        <v>7</v>
      </c>
      <c r="E9" s="23" t="s">
        <v>8</v>
      </c>
      <c r="F9" s="23" t="s">
        <v>7</v>
      </c>
      <c r="G9" s="23" t="s">
        <v>8</v>
      </c>
      <c r="H9" s="23" t="s">
        <v>9</v>
      </c>
      <c r="I9" s="19"/>
      <c r="J9" s="20"/>
      <c r="K9" s="21"/>
      <c r="L9" s="21"/>
      <c r="M9" s="21"/>
      <c r="N9" s="21"/>
      <c r="O9" s="21"/>
      <c r="P9" s="21"/>
      <c r="Q9" s="21"/>
      <c r="R9" s="21"/>
    </row>
    <row r="10" spans="1:18" s="22" customFormat="1" ht="17.25" customHeight="1">
      <c r="A10" s="16"/>
      <c r="B10" s="25" t="s">
        <v>10</v>
      </c>
      <c r="C10" s="25" t="s">
        <v>11</v>
      </c>
      <c r="D10" s="25" t="s">
        <v>10</v>
      </c>
      <c r="E10" s="25" t="s">
        <v>11</v>
      </c>
      <c r="F10" s="25" t="s">
        <v>10</v>
      </c>
      <c r="G10" s="25" t="s">
        <v>11</v>
      </c>
      <c r="H10" s="25" t="s">
        <v>12</v>
      </c>
      <c r="I10" s="19"/>
      <c r="J10" s="20"/>
      <c r="K10" s="21"/>
      <c r="L10" s="21"/>
      <c r="M10" s="21"/>
      <c r="N10" s="21"/>
      <c r="O10" s="21"/>
      <c r="P10" s="21"/>
      <c r="Q10" s="21"/>
      <c r="R10" s="21"/>
    </row>
    <row r="11" spans="1:18" s="30" customFormat="1" ht="20.6">
      <c r="A11" s="26" t="s">
        <v>13</v>
      </c>
      <c r="B11" s="27"/>
      <c r="C11" s="27"/>
      <c r="D11" s="27"/>
      <c r="E11" s="27"/>
      <c r="F11" s="27"/>
      <c r="G11" s="27"/>
      <c r="H11" s="28"/>
      <c r="I11" s="29" t="s">
        <v>14</v>
      </c>
      <c r="J11" s="14"/>
      <c r="K11" s="14"/>
      <c r="L11" s="14"/>
      <c r="M11" s="14"/>
      <c r="N11" s="14"/>
      <c r="O11" s="14"/>
      <c r="P11" s="14"/>
      <c r="Q11" s="14"/>
      <c r="R11" s="14"/>
    </row>
    <row r="12" spans="1:18" s="10" customFormat="1" ht="20.6">
      <c r="A12" s="31" t="s">
        <v>15</v>
      </c>
      <c r="B12" s="32">
        <v>3502</v>
      </c>
      <c r="C12" s="32">
        <v>3683</v>
      </c>
      <c r="D12" s="32">
        <v>772</v>
      </c>
      <c r="E12" s="32">
        <v>840</v>
      </c>
      <c r="F12" s="32">
        <f t="shared" ref="F12:G14" si="0">SUM(B12,D12)</f>
        <v>4274</v>
      </c>
      <c r="G12" s="32">
        <f t="shared" si="0"/>
        <v>4523</v>
      </c>
      <c r="H12" s="33">
        <f>SUM(F12:G12)</f>
        <v>8797</v>
      </c>
      <c r="I12" s="34" t="s">
        <v>16</v>
      </c>
      <c r="J12" s="2"/>
      <c r="K12" s="2"/>
      <c r="L12" s="2"/>
      <c r="M12" s="2"/>
      <c r="N12" s="2"/>
      <c r="O12" s="2"/>
      <c r="P12" s="2"/>
      <c r="Q12" s="2"/>
      <c r="R12" s="2"/>
    </row>
    <row r="13" spans="1:18" s="10" customFormat="1" ht="20.6">
      <c r="A13" s="35" t="s">
        <v>17</v>
      </c>
      <c r="B13" s="36">
        <v>3131</v>
      </c>
      <c r="C13" s="36">
        <v>3621</v>
      </c>
      <c r="D13" s="36">
        <v>840</v>
      </c>
      <c r="E13" s="36">
        <v>1002</v>
      </c>
      <c r="F13" s="36">
        <f t="shared" si="0"/>
        <v>3971</v>
      </c>
      <c r="G13" s="36">
        <f t="shared" si="0"/>
        <v>4623</v>
      </c>
      <c r="H13" s="37">
        <f>SUM(F13:G13)</f>
        <v>8594</v>
      </c>
      <c r="I13" s="38" t="s">
        <v>18</v>
      </c>
      <c r="J13" s="2"/>
      <c r="K13" s="2"/>
      <c r="L13" s="2"/>
      <c r="M13" s="2"/>
      <c r="N13" s="2"/>
      <c r="O13" s="2"/>
      <c r="P13" s="2"/>
      <c r="Q13" s="2"/>
      <c r="R13" s="2"/>
    </row>
    <row r="14" spans="1:18" s="10" customFormat="1" ht="20.6">
      <c r="A14" s="31" t="s">
        <v>19</v>
      </c>
      <c r="B14" s="39">
        <v>4420</v>
      </c>
      <c r="C14" s="39">
        <v>4490</v>
      </c>
      <c r="D14" s="39">
        <v>1289</v>
      </c>
      <c r="E14" s="39">
        <v>1257</v>
      </c>
      <c r="F14" s="39">
        <f t="shared" si="0"/>
        <v>5709</v>
      </c>
      <c r="G14" s="39">
        <f t="shared" si="0"/>
        <v>5747</v>
      </c>
      <c r="H14" s="40">
        <f>SUM(F14:G14)</f>
        <v>11456</v>
      </c>
      <c r="I14" s="34" t="s">
        <v>20</v>
      </c>
      <c r="J14" s="2"/>
      <c r="K14" s="2"/>
      <c r="L14" s="2"/>
      <c r="M14" s="2"/>
      <c r="N14" s="2"/>
      <c r="O14" s="2"/>
      <c r="P14" s="2"/>
      <c r="Q14" s="2"/>
      <c r="R14" s="2"/>
    </row>
    <row r="15" spans="1:18" s="30" customFormat="1" ht="20.6">
      <c r="A15" s="41" t="s">
        <v>9</v>
      </c>
      <c r="B15" s="42">
        <f t="shared" ref="B15:H15" si="1">SUM(B12:B14)</f>
        <v>11053</v>
      </c>
      <c r="C15" s="42">
        <f t="shared" si="1"/>
        <v>11794</v>
      </c>
      <c r="D15" s="42">
        <f t="shared" si="1"/>
        <v>2901</v>
      </c>
      <c r="E15" s="42">
        <f t="shared" si="1"/>
        <v>3099</v>
      </c>
      <c r="F15" s="42">
        <f t="shared" si="1"/>
        <v>13954</v>
      </c>
      <c r="G15" s="42">
        <f t="shared" si="1"/>
        <v>14893</v>
      </c>
      <c r="H15" s="43">
        <f t="shared" si="1"/>
        <v>28847</v>
      </c>
      <c r="I15" s="44" t="s">
        <v>12</v>
      </c>
      <c r="J15" s="14"/>
      <c r="K15" s="14"/>
      <c r="L15" s="14"/>
      <c r="M15" s="14"/>
      <c r="N15" s="14"/>
      <c r="O15" s="14"/>
      <c r="P15" s="14"/>
      <c r="Q15" s="14"/>
      <c r="R15" s="14"/>
    </row>
    <row r="16" spans="1:18" s="30" customFormat="1" ht="20.6">
      <c r="A16" s="45" t="s">
        <v>21</v>
      </c>
      <c r="B16" s="31"/>
      <c r="C16" s="31"/>
      <c r="D16" s="31"/>
      <c r="E16" s="31"/>
      <c r="F16" s="31"/>
      <c r="G16" s="31"/>
      <c r="H16" s="46"/>
      <c r="I16" s="47" t="s">
        <v>22</v>
      </c>
      <c r="J16" s="14"/>
      <c r="K16" s="14"/>
      <c r="L16" s="14"/>
      <c r="M16" s="14"/>
      <c r="N16" s="14"/>
      <c r="O16" s="14"/>
      <c r="P16" s="14"/>
      <c r="Q16" s="14"/>
      <c r="R16" s="14"/>
    </row>
    <row r="17" spans="1:18" s="10" customFormat="1" ht="20.6">
      <c r="A17" s="31" t="s">
        <v>15</v>
      </c>
      <c r="B17" s="39">
        <v>5338</v>
      </c>
      <c r="C17" s="39">
        <v>4679</v>
      </c>
      <c r="D17" s="39">
        <v>44257</v>
      </c>
      <c r="E17" s="39">
        <v>42169</v>
      </c>
      <c r="F17" s="39">
        <f t="shared" ref="F17:G19" si="2">SUM(B17,D17)</f>
        <v>49595</v>
      </c>
      <c r="G17" s="39">
        <f t="shared" si="2"/>
        <v>46848</v>
      </c>
      <c r="H17" s="40">
        <f>SUM(F17:G17)</f>
        <v>96443</v>
      </c>
      <c r="I17" s="34" t="s">
        <v>16</v>
      </c>
      <c r="J17" s="2"/>
      <c r="K17" s="2"/>
      <c r="L17" s="2"/>
      <c r="M17" s="2"/>
      <c r="N17" s="2"/>
      <c r="O17" s="2"/>
      <c r="P17" s="2"/>
      <c r="Q17" s="2"/>
      <c r="R17" s="2"/>
    </row>
    <row r="18" spans="1:18" s="10" customFormat="1" ht="20.6">
      <c r="A18" s="35" t="s">
        <v>17</v>
      </c>
      <c r="B18" s="36">
        <v>5166</v>
      </c>
      <c r="C18" s="35">
        <v>3981</v>
      </c>
      <c r="D18" s="35">
        <v>36417</v>
      </c>
      <c r="E18" s="35">
        <v>34403</v>
      </c>
      <c r="F18" s="35">
        <f t="shared" si="2"/>
        <v>41583</v>
      </c>
      <c r="G18" s="35">
        <f t="shared" si="2"/>
        <v>38384</v>
      </c>
      <c r="H18" s="48">
        <f>SUM(F18:G18)</f>
        <v>79967</v>
      </c>
      <c r="I18" s="38" t="s">
        <v>18</v>
      </c>
      <c r="J18" s="49"/>
      <c r="K18" s="2"/>
      <c r="L18" s="2"/>
      <c r="M18" s="2"/>
      <c r="N18" s="2"/>
      <c r="O18" s="2"/>
      <c r="P18" s="2"/>
      <c r="Q18" s="2"/>
      <c r="R18" s="2"/>
    </row>
    <row r="19" spans="1:18" s="10" customFormat="1" ht="20.6">
      <c r="A19" s="31" t="s">
        <v>19</v>
      </c>
      <c r="B19" s="39">
        <v>4059</v>
      </c>
      <c r="C19" s="39">
        <v>3394</v>
      </c>
      <c r="D19" s="39">
        <v>25026</v>
      </c>
      <c r="E19" s="39">
        <v>24324</v>
      </c>
      <c r="F19" s="39">
        <f t="shared" si="2"/>
        <v>29085</v>
      </c>
      <c r="G19" s="39">
        <f t="shared" si="2"/>
        <v>27718</v>
      </c>
      <c r="H19" s="40">
        <f>SUM(F19:G19)</f>
        <v>56803</v>
      </c>
      <c r="I19" s="34" t="s">
        <v>20</v>
      </c>
      <c r="J19" s="2"/>
      <c r="K19" s="2"/>
      <c r="L19" s="2"/>
      <c r="M19" s="2"/>
      <c r="N19" s="2"/>
      <c r="O19" s="2"/>
      <c r="P19" s="2"/>
      <c r="Q19" s="2"/>
      <c r="R19" s="2"/>
    </row>
    <row r="20" spans="1:18" s="52" customFormat="1" ht="20.6">
      <c r="A20" s="41" t="s">
        <v>9</v>
      </c>
      <c r="B20" s="50">
        <f t="shared" ref="B20:H20" si="3">SUM(B17:B19)</f>
        <v>14563</v>
      </c>
      <c r="C20" s="50">
        <f t="shared" si="3"/>
        <v>12054</v>
      </c>
      <c r="D20" s="50">
        <f t="shared" si="3"/>
        <v>105700</v>
      </c>
      <c r="E20" s="50">
        <f t="shared" si="3"/>
        <v>100896</v>
      </c>
      <c r="F20" s="50">
        <f t="shared" si="3"/>
        <v>120263</v>
      </c>
      <c r="G20" s="50">
        <f t="shared" si="3"/>
        <v>112950</v>
      </c>
      <c r="H20" s="51">
        <f t="shared" si="3"/>
        <v>233213</v>
      </c>
      <c r="I20" s="44" t="s">
        <v>12</v>
      </c>
      <c r="J20" s="14"/>
      <c r="K20" s="14"/>
      <c r="L20" s="14"/>
      <c r="M20" s="14"/>
      <c r="N20" s="14"/>
      <c r="O20" s="14"/>
      <c r="P20" s="14"/>
      <c r="Q20" s="14"/>
      <c r="R20" s="14"/>
    </row>
    <row r="21" spans="1:18" s="30" customFormat="1" ht="20.6">
      <c r="A21" s="53" t="s">
        <v>23</v>
      </c>
      <c r="B21" s="54">
        <f t="shared" ref="B21:G21" si="4">SUM(B15,B20)</f>
        <v>25616</v>
      </c>
      <c r="C21" s="54">
        <f t="shared" si="4"/>
        <v>23848</v>
      </c>
      <c r="D21" s="54">
        <f t="shared" si="4"/>
        <v>108601</v>
      </c>
      <c r="E21" s="54">
        <f t="shared" si="4"/>
        <v>103995</v>
      </c>
      <c r="F21" s="54">
        <f t="shared" si="4"/>
        <v>134217</v>
      </c>
      <c r="G21" s="54">
        <f t="shared" si="4"/>
        <v>127843</v>
      </c>
      <c r="H21" s="55">
        <f>SUM(F21:G21)</f>
        <v>262060</v>
      </c>
      <c r="I21" s="56" t="s">
        <v>24</v>
      </c>
      <c r="J21" s="14"/>
      <c r="K21" s="14"/>
      <c r="L21" s="14"/>
      <c r="M21" s="14"/>
      <c r="N21" s="14"/>
      <c r="O21" s="14"/>
      <c r="P21" s="14"/>
      <c r="Q21" s="14"/>
      <c r="R21" s="14"/>
    </row>
    <row r="22" spans="1:18" s="61" customFormat="1" ht="15.75" customHeight="1">
      <c r="A22" s="57" t="s">
        <v>25</v>
      </c>
      <c r="B22" s="57"/>
      <c r="C22" s="57"/>
      <c r="D22" s="58"/>
      <c r="E22" s="58"/>
      <c r="F22" s="59"/>
      <c r="G22" s="59"/>
      <c r="H22" s="59"/>
      <c r="I22" s="59" t="s">
        <v>26</v>
      </c>
      <c r="J22" s="60"/>
      <c r="K22" s="60"/>
      <c r="L22" s="60"/>
      <c r="M22" s="60"/>
      <c r="N22" s="60"/>
      <c r="O22" s="60"/>
      <c r="P22" s="60"/>
      <c r="Q22" s="60"/>
      <c r="R22" s="60"/>
    </row>
    <row r="23" spans="1:18" s="61" customFormat="1" ht="15.75" customHeight="1">
      <c r="A23" s="58" t="s">
        <v>27</v>
      </c>
      <c r="B23" s="58"/>
      <c r="C23" s="58"/>
      <c r="D23" s="58"/>
      <c r="E23" s="58"/>
      <c r="F23" s="59"/>
      <c r="G23" s="59"/>
      <c r="H23" s="59"/>
      <c r="I23" s="62" t="s">
        <v>28</v>
      </c>
      <c r="J23" s="60"/>
      <c r="K23" s="60"/>
      <c r="L23" s="60"/>
      <c r="M23" s="60"/>
      <c r="N23" s="60"/>
      <c r="O23" s="60"/>
      <c r="P23" s="60"/>
      <c r="Q23" s="60"/>
      <c r="R23" s="60"/>
    </row>
    <row r="24" spans="1:18" s="61" customFormat="1" ht="13.5" customHeight="1">
      <c r="A24" s="63" t="s">
        <v>29</v>
      </c>
      <c r="B24" s="63"/>
      <c r="C24" s="63"/>
      <c r="D24" s="63"/>
      <c r="E24" s="59"/>
      <c r="F24" s="59"/>
      <c r="G24" s="59"/>
      <c r="H24" s="59"/>
      <c r="I24" s="59" t="s">
        <v>30</v>
      </c>
      <c r="J24" s="60"/>
      <c r="K24" s="60"/>
      <c r="L24" s="60"/>
      <c r="M24" s="60"/>
      <c r="N24" s="60"/>
      <c r="O24" s="60"/>
      <c r="P24" s="60"/>
      <c r="Q24" s="60"/>
      <c r="R24" s="60"/>
    </row>
    <row r="25" spans="1:18" s="61" customFormat="1" ht="13.5" customHeight="1">
      <c r="A25" s="63"/>
      <c r="B25" s="63"/>
      <c r="C25" s="63"/>
      <c r="D25" s="63"/>
      <c r="E25" s="59"/>
      <c r="F25" s="59"/>
      <c r="G25" s="59"/>
      <c r="H25" s="59"/>
      <c r="I25" s="59"/>
      <c r="J25" s="60"/>
      <c r="K25" s="60"/>
      <c r="L25" s="60"/>
      <c r="M25" s="60"/>
      <c r="N25" s="60"/>
      <c r="O25" s="60"/>
      <c r="P25" s="60"/>
      <c r="Q25" s="60"/>
      <c r="R25" s="60"/>
    </row>
  </sheetData>
  <mergeCells count="9">
    <mergeCell ref="A22:C22"/>
    <mergeCell ref="A3:I3"/>
    <mergeCell ref="A4:I4"/>
    <mergeCell ref="A5:I5"/>
    <mergeCell ref="A8:A10"/>
    <mergeCell ref="B8:C8"/>
    <mergeCell ref="D8:E8"/>
    <mergeCell ref="F8:H8"/>
    <mergeCell ref="I8:I10"/>
  </mergeCells>
  <printOptions horizontalCentered="1"/>
  <pageMargins left="0.25" right="0.2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</ReportOrder>
    <Topic_Id xmlns="667bc8ee-7384-4122-9de8-16030d351779">37</Topic_Id>
    <Project_Id xmlns="667bc8ee-7384-4122-9de8-16030d351779" xsi:nil="true"/>
    <Title_Ar xmlns="667bc8ee-7384-4122-9de8-16030d351779">الطلاب الناجحون بالتعليم الحكومي والخاص حسب المرحلة والجنسية والجنس</Title_Ar>
    <Publishing_Date xmlns="667bc8ee-7384-4122-9de8-16030d351779">2020-12-31T20:00:00+00:00</Publishing_Date>
  </documentManagement>
</p:properties>
</file>

<file path=customXml/itemProps1.xml><?xml version="1.0" encoding="utf-8"?>
<ds:datastoreItem xmlns:ds="http://schemas.openxmlformats.org/officeDocument/2006/customXml" ds:itemID="{15A5D094-6B96-4B7F-9635-ACC184818FA8}"/>
</file>

<file path=customXml/itemProps2.xml><?xml version="1.0" encoding="utf-8"?>
<ds:datastoreItem xmlns:ds="http://schemas.openxmlformats.org/officeDocument/2006/customXml" ds:itemID="{639FD1DB-1A38-4B15-8411-D53CFDF01BF1}"/>
</file>

<file path=customXml/itemProps3.xml><?xml version="1.0" encoding="utf-8"?>
<ds:datastoreItem xmlns:ds="http://schemas.openxmlformats.org/officeDocument/2006/customXml" ds:itemID="{629FAB04-557B-4017-AD35-96707BF81302}"/>
</file>

<file path=customXml/itemProps4.xml><?xml version="1.0" encoding="utf-8"?>
<ds:datastoreItem xmlns:ds="http://schemas.openxmlformats.org/officeDocument/2006/customXml" ds:itemID="{41A78DDF-80C7-44E2-9368-BC315653FC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03-04 Table </vt:lpstr>
      <vt:lpstr>'جدول 03-04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Graduate Students in Governmental and Private Education by Stage, Nationality and Gender</dc:title>
  <dc:creator>Afaf Kamal Mahmood</dc:creator>
  <cp:lastModifiedBy>Afaf Kamal Mahmood</cp:lastModifiedBy>
  <dcterms:created xsi:type="dcterms:W3CDTF">2023-04-13T07:51:27Z</dcterms:created>
  <dcterms:modified xsi:type="dcterms:W3CDTF">2023-04-13T07:52:12Z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